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hann\Housing Innovations Dropbox\TA Projects\CT BOS CT-505\2025\NOFO\New Projects\Instructions\"/>
    </mc:Choice>
  </mc:AlternateContent>
  <xr:revisionPtr revIDLastSave="0" documentId="13_ncr:1_{042096A7-5471-455E-AEE7-B5EBB93196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T BOS 2025 Interim Housing B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4" i="1"/>
  <c r="D46" i="1" l="1"/>
  <c r="D40" i="1"/>
  <c r="D23" i="1"/>
  <c r="D45" i="1" s="1"/>
  <c r="D51" i="1" l="1"/>
  <c r="D50" i="1"/>
  <c r="D49" i="1"/>
</calcChain>
</file>

<file path=xl/sharedStrings.xml><?xml version="1.0" encoding="utf-8"?>
<sst xmlns="http://schemas.openxmlformats.org/spreadsheetml/2006/main" count="54" uniqueCount="53">
  <si>
    <t>Instructions:</t>
  </si>
  <si>
    <t>Budget Category</t>
  </si>
  <si>
    <t>Line Item Description</t>
  </si>
  <si>
    <t>HUD Request ($)</t>
  </si>
  <si>
    <t>1. Leasing</t>
  </si>
  <si>
    <t>4. Supportive Services</t>
  </si>
  <si>
    <t xml:space="preserve">   - Case Management</t>
  </si>
  <si>
    <t xml:space="preserve">   - Behavioral Health / Substance Use Services</t>
  </si>
  <si>
    <t>TOTAL HUD REQUEST</t>
  </si>
  <si>
    <t>TOTAL PROJECT COST</t>
  </si>
  <si>
    <t xml:space="preserve"> - Mantenance and Repair</t>
  </si>
  <si>
    <t xml:space="preserve"> - Electricity, Gas and Water</t>
  </si>
  <si>
    <t xml:space="preserve"> - Property Tax and Insurance</t>
  </si>
  <si>
    <t xml:space="preserve"> - Furniture</t>
  </si>
  <si>
    <t xml:space="preserve"> - Replacement Reserve</t>
  </si>
  <si>
    <t xml:space="preserve"> - Equipment</t>
  </si>
  <si>
    <t xml:space="preserve"> - Building Security</t>
  </si>
  <si>
    <t xml:space="preserve">   - Housing Search/Counseling</t>
  </si>
  <si>
    <t xml:space="preserve">   - Employment Assistance</t>
  </si>
  <si>
    <t xml:space="preserve">   - Transportation</t>
  </si>
  <si>
    <t xml:space="preserve">   - Food</t>
  </si>
  <si>
    <t xml:space="preserve">   - Legal Services</t>
  </si>
  <si>
    <t xml:space="preserve">   - Life Skills</t>
  </si>
  <si>
    <t xml:space="preserve">   - Utility Deposits</t>
  </si>
  <si>
    <t xml:space="preserve">   - Educational Services</t>
  </si>
  <si>
    <t xml:space="preserve">   - Child Care</t>
  </si>
  <si>
    <t xml:space="preserve">   - VAWA Emergency Transfer Facilitation</t>
  </si>
  <si>
    <t xml:space="preserve">   - VAWA Confidentiality Requirements</t>
  </si>
  <si>
    <t xml:space="preserve">   - Operating Costs (Overhead costs related to direct provision of eligible services)</t>
  </si>
  <si>
    <t xml:space="preserve"> - Cash Match</t>
  </si>
  <si>
    <t xml:space="preserve">TOTAL MATCH CONTRIBUTIONS </t>
  </si>
  <si>
    <t>Input Source</t>
  </si>
  <si>
    <t xml:space="preserve"> - IN Kind Match </t>
  </si>
  <si>
    <t xml:space="preserve">Allowable activities are described in the links for each budget category. </t>
  </si>
  <si>
    <t xml:space="preserve">   - Leased Units</t>
  </si>
  <si>
    <r>
      <rPr>
        <b/>
        <sz val="12"/>
        <color theme="1"/>
        <rFont val="Calibri (Body)"/>
      </rPr>
      <t>Sample</t>
    </r>
    <r>
      <rPr>
        <sz val="12"/>
        <color theme="1"/>
        <rFont val="Calibri (Body)"/>
      </rPr>
      <t xml:space="preserve"> Leased Units or Rental Assistance Response</t>
    </r>
  </si>
  <si>
    <t>10 1-Bedrooms + 5 2-Bedrooms</t>
  </si>
  <si>
    <t xml:space="preserve">   - Leased Structure</t>
  </si>
  <si>
    <t>Units - Number &amp; Type</t>
  </si>
  <si>
    <t>FMR Region Link</t>
  </si>
  <si>
    <t>5. VAWA</t>
  </si>
  <si>
    <t>6. Project Administration (cannot exceed 10% of total HUD request)</t>
  </si>
  <si>
    <t>MATCH % (must be at least 25%)</t>
  </si>
  <si>
    <t>ADMIN %</t>
  </si>
  <si>
    <t>3. Rental Assistance (see sample above)</t>
  </si>
  <si>
    <t>10 1-BR units at $500/unit/mo. + 5 2-BR units at $1000/unit/mo. in Middlesex County = $65,000/year</t>
  </si>
  <si>
    <t>2. Operating Costs (costs operating housing units or structure)</t>
  </si>
  <si>
    <t>Enter all budgeted expenses, match amounts and detailed line item descriptions below. The worksheet will auto-calculate sub-totals in budget line items that have sub-categories (Leasing, Operating, Supportive Services and VAWA), totals, admin percentage and match percentage. All projects must meet the 25% match requirement (excluding leasing). Applicants are advised to meet the 25% minimum match requirement without committing more. Administrative costs may not exceed 10% of total HUD request. Note that Rental Assistance may not be combined with Leasing and/or Operating Costs.  Leasing Units (intended to lease individual units rather than an entire structure) and Rental Assistance projects must enter in the Unit Number &amp; Type field: 1) the number and type of units the project is proposing to assist (e.g. 10 1-Bedrooms + 5 2-Bedrooms), then in the description field: 2) the FMR Region (see link below), and 3) an equation that adds up to the total annual HUD request (e.g. 10 1-BR units at $500/unit/mo., 5 2-BR units at $1,000/unit/mo. in MIddlesex County for a total of $65,000 per year).</t>
  </si>
  <si>
    <t xml:space="preserve">   - Assessment of Service Needs</t>
  </si>
  <si>
    <t xml:space="preserve">   - Assistance with Moving Costs</t>
  </si>
  <si>
    <t xml:space="preserve">   - Mental Health Services</t>
  </si>
  <si>
    <t xml:space="preserve">   - Substance Abuse Treatment Services</t>
  </si>
  <si>
    <t>CT BOS 2025 Transitional - Interim Housing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</si>
</sst>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6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 (Body)"/>
    </font>
    <font>
      <sz val="11"/>
      <color theme="1"/>
      <name val="Calibri (Body)"/>
    </font>
    <font>
      <b/>
      <sz val="12"/>
      <color theme="1"/>
      <name val="Calibri (Body)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164" fontId="7" fillId="0" borderId="0" xfId="0" applyNumberFormat="1" applyFont="1"/>
    <xf numFmtId="164" fontId="7" fillId="3" borderId="0" xfId="0" applyNumberFormat="1" applyFont="1" applyFill="1"/>
    <xf numFmtId="0" fontId="0" fillId="0" borderId="1" xfId="0" applyBorder="1"/>
    <xf numFmtId="0" fontId="13" fillId="0" borderId="2" xfId="0" applyFont="1" applyBorder="1"/>
    <xf numFmtId="164" fontId="1" fillId="0" borderId="4" xfId="0" applyNumberFormat="1" applyFont="1" applyBorder="1"/>
    <xf numFmtId="0" fontId="13" fillId="0" borderId="5" xfId="0" applyFont="1" applyBorder="1"/>
    <xf numFmtId="164" fontId="1" fillId="0" borderId="6" xfId="0" applyNumberFormat="1" applyFont="1" applyBorder="1"/>
    <xf numFmtId="0" fontId="14" fillId="0" borderId="5" xfId="0" applyFont="1" applyBorder="1"/>
    <xf numFmtId="164" fontId="4" fillId="0" borderId="6" xfId="0" applyNumberFormat="1" applyFont="1" applyBorder="1"/>
    <xf numFmtId="10" fontId="1" fillId="0" borderId="6" xfId="0" applyNumberFormat="1" applyFont="1" applyBorder="1"/>
    <xf numFmtId="0" fontId="15" fillId="0" borderId="7" xfId="0" applyFont="1" applyBorder="1"/>
    <xf numFmtId="10" fontId="0" fillId="0" borderId="9" xfId="0" applyNumberFormat="1" applyBorder="1"/>
    <xf numFmtId="0" fontId="1" fillId="2" borderId="3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1" xfId="0" applyFill="1" applyBorder="1"/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0" fillId="0" borderId="13" xfId="1" applyFont="1" applyBorder="1"/>
    <xf numFmtId="0" fontId="10" fillId="2" borderId="1" xfId="1" applyFont="1" applyFill="1" applyBorder="1"/>
    <xf numFmtId="164" fontId="0" fillId="0" borderId="14" xfId="0" applyNumberFormat="1" applyBorder="1"/>
    <xf numFmtId="0" fontId="7" fillId="0" borderId="13" xfId="1" applyFont="1" applyBorder="1"/>
    <xf numFmtId="0" fontId="7" fillId="0" borderId="1" xfId="1" applyFont="1" applyBorder="1"/>
    <xf numFmtId="0" fontId="8" fillId="0" borderId="1" xfId="1" applyFont="1" applyBorder="1"/>
    <xf numFmtId="44" fontId="8" fillId="0" borderId="14" xfId="2" applyFont="1" applyBorder="1"/>
    <xf numFmtId="0" fontId="7" fillId="0" borderId="13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" xfId="1" applyFont="1" applyFill="1" applyBorder="1"/>
    <xf numFmtId="0" fontId="8" fillId="2" borderId="1" xfId="1" applyFont="1" applyFill="1" applyBorder="1"/>
    <xf numFmtId="164" fontId="8" fillId="0" borderId="14" xfId="0" applyNumberFormat="1" applyFont="1" applyBorder="1"/>
    <xf numFmtId="0" fontId="10" fillId="0" borderId="13" xfId="1" applyFont="1" applyBorder="1" applyAlignment="1">
      <alignment wrapText="1"/>
    </xf>
    <xf numFmtId="0" fontId="2" fillId="2" borderId="1" xfId="1" applyFill="1" applyBorder="1"/>
    <xf numFmtId="0" fontId="12" fillId="0" borderId="13" xfId="0" applyFont="1" applyBorder="1"/>
    <xf numFmtId="0" fontId="2" fillId="0" borderId="1" xfId="1" applyBorder="1"/>
    <xf numFmtId="0" fontId="12" fillId="0" borderId="13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10" fillId="0" borderId="15" xfId="1" applyFont="1" applyBorder="1" applyAlignment="1">
      <alignment wrapText="1"/>
    </xf>
    <xf numFmtId="0" fontId="2" fillId="2" borderId="16" xfId="1" applyFill="1" applyBorder="1"/>
    <xf numFmtId="0" fontId="0" fillId="0" borderId="16" xfId="0" applyBorder="1"/>
    <xf numFmtId="164" fontId="0" fillId="0" borderId="17" xfId="0" applyNumberFormat="1" applyBorder="1"/>
    <xf numFmtId="0" fontId="10" fillId="0" borderId="12" xfId="1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0" xfId="0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/>
    <xf numFmtId="0" fontId="13" fillId="0" borderId="17" xfId="0" applyFont="1" applyBorder="1"/>
    <xf numFmtId="0" fontId="13" fillId="0" borderId="21" xfId="0" applyFont="1" applyBorder="1"/>
    <xf numFmtId="0" fontId="13" fillId="0" borderId="15" xfId="0" applyFont="1" applyBorder="1"/>
    <xf numFmtId="0" fontId="12" fillId="0" borderId="18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9" xfId="0" applyFont="1" applyBorder="1" applyAlignment="1">
      <alignment wrapText="1"/>
    </xf>
    <xf numFmtId="164" fontId="0" fillId="0" borderId="22" xfId="0" applyNumberFormat="1" applyBorder="1"/>
    <xf numFmtId="0" fontId="12" fillId="0" borderId="1" xfId="1" applyFont="1" applyBorder="1"/>
    <xf numFmtId="0" fontId="7" fillId="3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8" fillId="2" borderId="1" xfId="0" applyFont="1" applyFill="1" applyBorder="1"/>
    <xf numFmtId="0" fontId="7" fillId="0" borderId="1" xfId="0" applyFont="1" applyBorder="1"/>
  </cellXfs>
  <cellStyles count="3">
    <cellStyle name="Currency" xfId="2" builtinId="4"/>
    <cellStyle name="Hyperlink" xfId="1" builtinId="8"/>
    <cellStyle name="Normal" xfId="0" builtinId="0"/>
  </cellStyles>
  <dxfs count="8">
    <dxf>
      <numFmt numFmtId="164" formatCode="_([$$-409]* #,##0.00_);_([$$-409]* \(#,##0.00\);_([$$-409]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67CB0-EAA7-49A6-A2BE-FF677D613824}" name="Table1" displayName="Table1" ref="A9:D43" totalsRowShown="0" headerRowDxfId="7" headerRowBorderDxfId="6" tableBorderDxfId="5" totalsRowBorderDxfId="4">
  <autoFilter ref="A9:D43" xr:uid="{F9267CB0-EAA7-49A6-A2BE-FF677D613824}"/>
  <tableColumns count="4">
    <tableColumn id="1" xr3:uid="{1ADF117E-701F-4BFF-8DB2-BC920FECD2E0}" name="Budget Category" dataDxfId="3"/>
    <tableColumn id="4" xr3:uid="{115197CD-2393-49BE-A8F4-3F459F9AFB1A}" name="Units - Number &amp; Type" dataDxfId="2"/>
    <tableColumn id="2" xr3:uid="{B1F5C1AF-1804-46AF-A4C1-4E39923D9C3F}" name="Line Item Description" dataDxfId="1"/>
    <tableColumn id="3" xr3:uid="{B29F935C-9B34-4AD8-8436-52A0EDC669F3}" name="HUD Request ($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hudexchange.info/resource/3098/coc-program-leasing/" TargetMode="External"/><Relationship Id="rId7" Type="http://schemas.openxmlformats.org/officeDocument/2006/relationships/hyperlink" Target="https://www.huduser.gov/portal/datasets/fmr/fmrs/FY2026_code/2026state_summary.odn" TargetMode="External"/><Relationship Id="rId2" Type="http://schemas.openxmlformats.org/officeDocument/2006/relationships/hyperlink" Target="https://www.hudexchange.info/resource/3099/coc-program-rental-assistance/" TargetMode="External"/><Relationship Id="rId1" Type="http://schemas.openxmlformats.org/officeDocument/2006/relationships/hyperlink" Target="https://www.ctbos.org/wp-content/uploads/VAWA-Eligible-Costs.pdf" TargetMode="External"/><Relationship Id="rId6" Type="http://schemas.openxmlformats.org/officeDocument/2006/relationships/hyperlink" Target="https://www.hudexchange.info/homelessness-assistance/coc-esg-virtual-binders/coc-eligible-activities/operating-costs/" TargetMode="External"/><Relationship Id="rId5" Type="http://schemas.openxmlformats.org/officeDocument/2006/relationships/hyperlink" Target="https://www.hudexchange.info/homelessness-assistance/coc-esg-virtual-binders/coc-eligible-activities/project-administration/" TargetMode="External"/><Relationship Id="rId4" Type="http://schemas.openxmlformats.org/officeDocument/2006/relationships/hyperlink" Target="https://www.hudexchange.info/homelessness-assistance/coc-esg-virtual-binders/coc-eligible-activities/supportive-serv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E1" sqref="E1"/>
    </sheetView>
  </sheetViews>
  <sheetFormatPr defaultRowHeight="14.4"/>
  <cols>
    <col min="1" max="1" width="37" customWidth="1"/>
    <col min="2" max="2" width="14.33203125" customWidth="1"/>
    <col min="3" max="3" width="66.77734375" customWidth="1"/>
    <col min="4" max="4" width="19.44140625" customWidth="1"/>
  </cols>
  <sheetData>
    <row r="1" spans="1:5" ht="18">
      <c r="A1" s="52" t="s">
        <v>52</v>
      </c>
      <c r="B1" s="52"/>
      <c r="C1" s="53"/>
      <c r="D1" s="53"/>
    </row>
    <row r="3" spans="1:5" ht="15.6">
      <c r="A3" s="54" t="s">
        <v>0</v>
      </c>
      <c r="B3" s="55"/>
      <c r="C3" s="55"/>
      <c r="D3" s="56"/>
    </row>
    <row r="4" spans="1:5" ht="131.4" customHeight="1">
      <c r="A4" s="57" t="s">
        <v>47</v>
      </c>
      <c r="B4" s="58"/>
      <c r="C4" s="58"/>
      <c r="D4" s="59"/>
    </row>
    <row r="5" spans="1:5" ht="16.8" customHeight="1">
      <c r="A5" s="57" t="s">
        <v>33</v>
      </c>
      <c r="B5" s="58"/>
      <c r="C5" s="58"/>
      <c r="D5" s="59"/>
    </row>
    <row r="6" spans="1:5" ht="16.8" customHeight="1">
      <c r="A6" s="49" t="s">
        <v>39</v>
      </c>
      <c r="B6" s="50"/>
      <c r="C6" s="50"/>
      <c r="D6" s="51"/>
    </row>
    <row r="7" spans="1:5" ht="16.8" customHeight="1">
      <c r="A7" s="1"/>
      <c r="B7" s="1"/>
      <c r="C7" s="1"/>
      <c r="D7" s="1"/>
    </row>
    <row r="9" spans="1:5" ht="46.2" customHeight="1">
      <c r="A9" s="21" t="s">
        <v>1</v>
      </c>
      <c r="B9" s="22" t="s">
        <v>38</v>
      </c>
      <c r="C9" s="23" t="s">
        <v>2</v>
      </c>
      <c r="D9" s="24" t="s">
        <v>3</v>
      </c>
    </row>
    <row r="10" spans="1:5" ht="15.6">
      <c r="A10" s="25" t="s">
        <v>4</v>
      </c>
      <c r="B10" s="26"/>
      <c r="C10" s="20"/>
      <c r="D10" s="27">
        <f>SUM(D13,D11)</f>
        <v>0</v>
      </c>
    </row>
    <row r="11" spans="1:5" ht="15.6">
      <c r="A11" s="28" t="s">
        <v>34</v>
      </c>
      <c r="B11" s="29"/>
      <c r="C11" s="30"/>
      <c r="D11" s="31"/>
      <c r="E11" s="2"/>
    </row>
    <row r="12" spans="1:5" ht="45" customHeight="1">
      <c r="A12" s="32" t="s">
        <v>35</v>
      </c>
      <c r="B12" s="33" t="s">
        <v>36</v>
      </c>
      <c r="C12" s="34" t="s">
        <v>45</v>
      </c>
      <c r="D12" s="35"/>
      <c r="E12" s="3"/>
    </row>
    <row r="13" spans="1:5" ht="15.6">
      <c r="A13" s="28" t="s">
        <v>37</v>
      </c>
      <c r="B13" s="36"/>
      <c r="C13" s="37"/>
      <c r="D13" s="38"/>
      <c r="E13" s="2"/>
    </row>
    <row r="14" spans="1:5" ht="31.2">
      <c r="A14" s="39" t="s">
        <v>46</v>
      </c>
      <c r="B14" s="40"/>
      <c r="C14" s="20"/>
      <c r="D14" s="27">
        <f>SUM(D15:D21)</f>
        <v>0</v>
      </c>
    </row>
    <row r="15" spans="1:5" ht="45" customHeight="1">
      <c r="A15" s="41" t="s">
        <v>10</v>
      </c>
      <c r="B15" s="20"/>
      <c r="C15" s="4"/>
      <c r="D15" s="27"/>
    </row>
    <row r="16" spans="1:5" ht="15.6">
      <c r="A16" s="41" t="s">
        <v>11</v>
      </c>
      <c r="B16" s="20"/>
      <c r="C16" s="4"/>
      <c r="D16" s="27"/>
    </row>
    <row r="17" spans="1:4" ht="15.6">
      <c r="A17" s="41" t="s">
        <v>12</v>
      </c>
      <c r="B17" s="20"/>
      <c r="C17" s="4"/>
      <c r="D17" s="27"/>
    </row>
    <row r="18" spans="1:4" ht="15.6">
      <c r="A18" s="41" t="s">
        <v>13</v>
      </c>
      <c r="B18" s="20"/>
      <c r="C18" s="4"/>
      <c r="D18" s="27"/>
    </row>
    <row r="19" spans="1:4" ht="15.6">
      <c r="A19" s="41" t="s">
        <v>14</v>
      </c>
      <c r="B19" s="20"/>
      <c r="C19" s="4"/>
      <c r="D19" s="27"/>
    </row>
    <row r="20" spans="1:4" ht="15.6">
      <c r="A20" s="41" t="s">
        <v>15</v>
      </c>
      <c r="B20" s="20"/>
      <c r="C20" s="4"/>
      <c r="D20" s="27"/>
    </row>
    <row r="21" spans="1:4" ht="15.6">
      <c r="A21" s="41" t="s">
        <v>16</v>
      </c>
      <c r="B21" s="20"/>
      <c r="C21" s="4"/>
      <c r="D21" s="27"/>
    </row>
    <row r="22" spans="1:4" ht="15.6">
      <c r="A22" s="25" t="s">
        <v>44</v>
      </c>
      <c r="B22" s="42"/>
      <c r="C22" s="4"/>
      <c r="D22" s="27"/>
    </row>
    <row r="23" spans="1:4" ht="15.6">
      <c r="A23" s="25" t="s">
        <v>5</v>
      </c>
      <c r="B23" s="40"/>
      <c r="C23" s="20"/>
      <c r="D23" s="27">
        <f>SUM(D26:D39)</f>
        <v>0</v>
      </c>
    </row>
    <row r="24" spans="1:4" ht="15.6">
      <c r="A24" s="61" t="s">
        <v>48</v>
      </c>
      <c r="B24" s="37"/>
      <c r="C24" s="62"/>
      <c r="D24" s="2"/>
    </row>
    <row r="25" spans="1:4" ht="15.6">
      <c r="A25" s="61" t="s">
        <v>49</v>
      </c>
      <c r="B25" s="37"/>
      <c r="C25" s="62"/>
      <c r="D25" s="2"/>
    </row>
    <row r="26" spans="1:4" ht="15.6">
      <c r="A26" s="63" t="s">
        <v>6</v>
      </c>
      <c r="B26" s="20"/>
      <c r="C26" s="4"/>
      <c r="D26" s="60"/>
    </row>
    <row r="27" spans="1:4" ht="31.2">
      <c r="A27" s="64" t="s">
        <v>7</v>
      </c>
      <c r="B27" s="44"/>
      <c r="C27" s="4"/>
      <c r="D27" s="60"/>
    </row>
    <row r="28" spans="1:4" ht="15.6">
      <c r="A28" s="63" t="s">
        <v>25</v>
      </c>
      <c r="B28" s="20"/>
      <c r="C28" s="4"/>
      <c r="D28" s="60"/>
    </row>
    <row r="29" spans="1:4" ht="15.6">
      <c r="A29" s="63" t="s">
        <v>24</v>
      </c>
      <c r="B29" s="20"/>
      <c r="C29" s="4"/>
      <c r="D29" s="60"/>
    </row>
    <row r="30" spans="1:4" ht="15.6">
      <c r="A30" s="63" t="s">
        <v>18</v>
      </c>
      <c r="B30" s="20"/>
      <c r="C30" s="4"/>
      <c r="D30" s="60"/>
    </row>
    <row r="31" spans="1:4" ht="15.6">
      <c r="A31" s="63" t="s">
        <v>20</v>
      </c>
      <c r="B31" s="20"/>
      <c r="C31" s="4"/>
      <c r="D31" s="60"/>
    </row>
    <row r="32" spans="1:4" ht="15.6">
      <c r="A32" s="63" t="s">
        <v>17</v>
      </c>
      <c r="B32" s="20"/>
      <c r="C32" s="4"/>
      <c r="D32" s="60"/>
    </row>
    <row r="33" spans="1:4" ht="15.6">
      <c r="A33" s="63" t="s">
        <v>21</v>
      </c>
      <c r="B33" s="20"/>
      <c r="C33" s="4"/>
      <c r="D33" s="60"/>
    </row>
    <row r="34" spans="1:4" ht="15.6">
      <c r="A34" s="63" t="s">
        <v>22</v>
      </c>
      <c r="B34" s="20"/>
      <c r="C34" s="4"/>
      <c r="D34" s="60"/>
    </row>
    <row r="35" spans="1:4" ht="15.6">
      <c r="A35" s="63" t="s">
        <v>50</v>
      </c>
      <c r="B35" s="65"/>
      <c r="C35" s="66"/>
      <c r="D35" s="2"/>
    </row>
    <row r="36" spans="1:4" ht="31.2">
      <c r="A36" s="64" t="s">
        <v>51</v>
      </c>
      <c r="B36" s="65"/>
      <c r="C36" s="66"/>
      <c r="D36" s="2"/>
    </row>
    <row r="37" spans="1:4" ht="15.6">
      <c r="A37" s="41" t="s">
        <v>19</v>
      </c>
      <c r="B37" s="20"/>
      <c r="C37" s="4"/>
      <c r="D37" s="27"/>
    </row>
    <row r="38" spans="1:4" ht="15.6">
      <c r="A38" s="41" t="s">
        <v>23</v>
      </c>
      <c r="B38" s="20"/>
      <c r="C38" s="4"/>
      <c r="D38" s="27"/>
    </row>
    <row r="39" spans="1:4" ht="46.8">
      <c r="A39" s="43" t="s">
        <v>28</v>
      </c>
      <c r="B39" s="44"/>
      <c r="C39" s="4"/>
      <c r="D39" s="27"/>
    </row>
    <row r="40" spans="1:4" ht="15.6">
      <c r="A40" s="25" t="s">
        <v>40</v>
      </c>
      <c r="B40" s="40"/>
      <c r="C40" s="20"/>
      <c r="D40" s="27">
        <f>SUM(D41:D42)</f>
        <v>0</v>
      </c>
    </row>
    <row r="41" spans="1:4" ht="31.2">
      <c r="A41" s="43" t="s">
        <v>26</v>
      </c>
      <c r="B41" s="20"/>
      <c r="C41" s="4"/>
      <c r="D41" s="27"/>
    </row>
    <row r="42" spans="1:4" ht="15.6">
      <c r="A42" s="41" t="s">
        <v>27</v>
      </c>
      <c r="B42" s="20"/>
      <c r="C42" s="4"/>
      <c r="D42" s="27"/>
    </row>
    <row r="43" spans="1:4" ht="31.2">
      <c r="A43" s="45" t="s">
        <v>41</v>
      </c>
      <c r="B43" s="46"/>
      <c r="C43" s="47"/>
      <c r="D43" s="48"/>
    </row>
    <row r="44" spans="1:4" ht="15" thickBot="1"/>
    <row r="45" spans="1:4" ht="15.6">
      <c r="A45" s="5" t="s">
        <v>8</v>
      </c>
      <c r="B45" s="14"/>
      <c r="C45" s="19"/>
      <c r="D45" s="6">
        <f>SUM(D10,D14,D22,D23,D40,D43)</f>
        <v>0</v>
      </c>
    </row>
    <row r="46" spans="1:4" ht="15.6">
      <c r="A46" s="7" t="s">
        <v>30</v>
      </c>
      <c r="B46" s="15"/>
      <c r="C46" s="20"/>
      <c r="D46" s="8">
        <f>SUM(D47:D48)</f>
        <v>0</v>
      </c>
    </row>
    <row r="47" spans="1:4" ht="15.6">
      <c r="A47" s="9" t="s">
        <v>29</v>
      </c>
      <c r="B47" s="16"/>
      <c r="C47" s="4" t="s">
        <v>31</v>
      </c>
      <c r="D47" s="10"/>
    </row>
    <row r="48" spans="1:4" ht="15.6">
      <c r="A48" s="9" t="s">
        <v>32</v>
      </c>
      <c r="B48" s="16"/>
      <c r="C48" s="4" t="s">
        <v>31</v>
      </c>
      <c r="D48" s="10"/>
    </row>
    <row r="49" spans="1:4" ht="15.6">
      <c r="A49" s="7" t="s">
        <v>9</v>
      </c>
      <c r="B49" s="17"/>
      <c r="C49" s="20"/>
      <c r="D49" s="8">
        <f>D45+D46</f>
        <v>0</v>
      </c>
    </row>
    <row r="50" spans="1:4" ht="15.6">
      <c r="A50" s="7" t="s">
        <v>42</v>
      </c>
      <c r="B50" s="17"/>
      <c r="C50" s="20"/>
      <c r="D50" s="11" t="e">
        <f>D46/D45</f>
        <v>#DIV/0!</v>
      </c>
    </row>
    <row r="51" spans="1:4" ht="16.2" thickBot="1">
      <c r="A51" s="12" t="s">
        <v>43</v>
      </c>
      <c r="B51" s="18"/>
      <c r="C51" s="18"/>
      <c r="D51" s="13" t="e">
        <f>D43/D45</f>
        <v>#DIV/0!</v>
      </c>
    </row>
  </sheetData>
  <mergeCells count="4">
    <mergeCell ref="A1:D1"/>
    <mergeCell ref="A3:D3"/>
    <mergeCell ref="A4:D4"/>
    <mergeCell ref="A5:D5"/>
  </mergeCells>
  <phoneticPr fontId="11" type="noConversion"/>
  <hyperlinks>
    <hyperlink ref="A40" r:id="rId1" display="6. VAWA" xr:uid="{EAC1B198-8E5A-42B4-8E9F-4DA0584886C1}"/>
    <hyperlink ref="A22" r:id="rId2" display="2. Rental Assistance" xr:uid="{BA4E46F2-7138-4EB6-9DDA-5E4219C68716}"/>
    <hyperlink ref="A10" r:id="rId3" xr:uid="{4B4DBA28-2804-4F0B-B00B-BE68D3B13CF5}"/>
    <hyperlink ref="A23" r:id="rId4" xr:uid="{5D498A41-4094-454F-AFD1-25D3ABE70981}"/>
    <hyperlink ref="A43" r:id="rId5" display="7. Project Administration (≤10%)" xr:uid="{17CE12EE-9C99-413D-B3D2-48B820758C06}"/>
    <hyperlink ref="A14" r:id="rId6" display="2. Operating Costs" xr:uid="{ED2EC041-705E-4696-8466-F0768748E174}"/>
    <hyperlink ref="A6" r:id="rId7" xr:uid="{66696577-B268-44CB-BB4D-8BE598A38853}"/>
  </hyperlinks>
  <pageMargins left="0.75" right="0.75" top="1" bottom="1" header="0.5" footer="0.5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BOS 2025 Interim Housing Bud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Shannon Quinn-Sheeran</cp:lastModifiedBy>
  <dcterms:created xsi:type="dcterms:W3CDTF">2025-10-07T20:26:06Z</dcterms:created>
  <dcterms:modified xsi:type="dcterms:W3CDTF">2025-10-13T20:54:51Z</dcterms:modified>
</cp:coreProperties>
</file>